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Amministrazione\TRASPARENZA LUCIA PROSPETTI O DATI PUBBLICATI\MANUELA\PERSONALE\"/>
    </mc:Choice>
  </mc:AlternateContent>
  <bookViews>
    <workbookView xWindow="0" yWindow="0" windowWidth="28800" windowHeight="12435"/>
  </bookViews>
  <sheets>
    <sheet name="2019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2" l="1"/>
  <c r="D3" i="2"/>
  <c r="C3" i="2"/>
  <c r="B3" i="2"/>
  <c r="A3" i="2"/>
  <c r="F11" i="2"/>
  <c r="F7" i="2"/>
  <c r="D11" i="2"/>
  <c r="D7" i="2"/>
  <c r="F3" i="2" l="1"/>
</calcChain>
</file>

<file path=xl/sharedStrings.xml><?xml version="1.0" encoding="utf-8"?>
<sst xmlns="http://schemas.openxmlformats.org/spreadsheetml/2006/main" count="24" uniqueCount="10">
  <si>
    <t>Costo retribuzioni</t>
  </si>
  <si>
    <t>Costo contributi</t>
  </si>
  <si>
    <t>Costo Inail</t>
  </si>
  <si>
    <t>Totale</t>
  </si>
  <si>
    <t>Ore lavorate</t>
  </si>
  <si>
    <t>Costo medio</t>
  </si>
  <si>
    <t>Statistica costo personale a tempo indeterminato anno 2019</t>
  </si>
  <si>
    <t>Statistica totale costo personale  anno 2019</t>
  </si>
  <si>
    <t>Statistica costo personale a tempo determinato anno 2019</t>
  </si>
  <si>
    <t>Nr dipendenti al 31/12/2019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</si>
</sst>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3" fontId="0" fillId="0" borderId="2" xfId="1" applyFont="1" applyBorder="1"/>
    <xf numFmtId="43" fontId="0" fillId="0" borderId="1" xfId="1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"/>
  <sheetViews>
    <sheetView tabSelected="1" workbookViewId="0">
      <selection activeCell="B12" sqref="B12"/>
    </sheetView>
  </sheetViews>
  <sheetFormatPr defaultRowHeight="15" x14ac:dyDescent="0.25"/>
  <cols>
    <col min="1" max="2" width="18.28515625" customWidth="1"/>
    <col min="3" max="3" width="17.5703125" customWidth="1"/>
    <col min="4" max="5" width="17.5703125" bestFit="1" customWidth="1"/>
    <col min="6" max="6" width="17.5703125" customWidth="1"/>
    <col min="7" max="7" width="26.7109375" customWidth="1"/>
  </cols>
  <sheetData>
    <row r="1" spans="1:7" ht="20.25" customHeight="1" x14ac:dyDescent="0.25">
      <c r="A1" s="5" t="s">
        <v>7</v>
      </c>
      <c r="B1" s="6"/>
      <c r="C1" s="6"/>
      <c r="D1" s="6"/>
      <c r="E1" s="6"/>
      <c r="F1" s="6"/>
      <c r="G1" s="7"/>
    </row>
    <row r="2" spans="1:7" x14ac:dyDescent="0.25">
      <c r="A2" s="1" t="s">
        <v>0</v>
      </c>
      <c r="B2" s="1" t="s">
        <v>1</v>
      </c>
      <c r="C2" s="2" t="s">
        <v>2</v>
      </c>
      <c r="D2" s="1" t="s">
        <v>3</v>
      </c>
      <c r="E2" s="1" t="s">
        <v>4</v>
      </c>
      <c r="F2" s="1" t="s">
        <v>5</v>
      </c>
      <c r="G2" s="1" t="s">
        <v>9</v>
      </c>
    </row>
    <row r="3" spans="1:7" x14ac:dyDescent="0.25">
      <c r="A3" s="3">
        <f>A7+A11</f>
        <v>2646835.9499999997</v>
      </c>
      <c r="B3" s="3">
        <f t="shared" ref="B3:E3" si="0">B7+B11</f>
        <v>772590.96</v>
      </c>
      <c r="C3" s="3">
        <f t="shared" si="0"/>
        <v>56732.9</v>
      </c>
      <c r="D3" s="3">
        <f t="shared" si="0"/>
        <v>3476159.8099999996</v>
      </c>
      <c r="E3" s="3">
        <f t="shared" si="0"/>
        <v>127537</v>
      </c>
      <c r="F3" s="3">
        <f>D3/E3</f>
        <v>27.25608889969185</v>
      </c>
      <c r="G3" s="4">
        <v>75</v>
      </c>
    </row>
    <row r="5" spans="1:7" x14ac:dyDescent="0.25">
      <c r="A5" s="5" t="s">
        <v>6</v>
      </c>
      <c r="B5" s="6"/>
      <c r="C5" s="6"/>
      <c r="D5" s="6"/>
      <c r="E5" s="6"/>
      <c r="F5" s="6"/>
      <c r="G5" s="7"/>
    </row>
    <row r="6" spans="1:7" x14ac:dyDescent="0.25">
      <c r="A6" s="1" t="s">
        <v>0</v>
      </c>
      <c r="B6" s="1" t="s">
        <v>1</v>
      </c>
      <c r="C6" s="2" t="s">
        <v>2</v>
      </c>
      <c r="D6" s="1" t="s">
        <v>3</v>
      </c>
      <c r="E6" s="1" t="s">
        <v>4</v>
      </c>
      <c r="F6" s="1" t="s">
        <v>5</v>
      </c>
      <c r="G6" s="1" t="s">
        <v>9</v>
      </c>
    </row>
    <row r="7" spans="1:7" x14ac:dyDescent="0.25">
      <c r="A7" s="3">
        <v>2443030.5699999998</v>
      </c>
      <c r="B7" s="3">
        <v>715159.84</v>
      </c>
      <c r="C7" s="3">
        <v>52084.32</v>
      </c>
      <c r="D7" s="3">
        <f>SUM(A7:C7)</f>
        <v>3210274.7299999995</v>
      </c>
      <c r="E7" s="3">
        <v>114337</v>
      </c>
      <c r="F7" s="3">
        <f>D7/E7</f>
        <v>28.077304197241485</v>
      </c>
      <c r="G7" s="4">
        <v>73</v>
      </c>
    </row>
    <row r="9" spans="1:7" x14ac:dyDescent="0.25">
      <c r="A9" s="5" t="s">
        <v>8</v>
      </c>
      <c r="B9" s="6"/>
      <c r="C9" s="6"/>
      <c r="D9" s="6"/>
      <c r="E9" s="6"/>
      <c r="F9" s="6"/>
      <c r="G9" s="7"/>
    </row>
    <row r="10" spans="1:7" x14ac:dyDescent="0.25">
      <c r="A10" s="1" t="s">
        <v>0</v>
      </c>
      <c r="B10" s="1" t="s">
        <v>1</v>
      </c>
      <c r="C10" s="2" t="s">
        <v>2</v>
      </c>
      <c r="D10" s="1" t="s">
        <v>3</v>
      </c>
      <c r="E10" s="1" t="s">
        <v>4</v>
      </c>
      <c r="F10" s="1" t="s">
        <v>5</v>
      </c>
      <c r="G10" s="1" t="s">
        <v>9</v>
      </c>
    </row>
    <row r="11" spans="1:7" x14ac:dyDescent="0.25">
      <c r="A11" s="3">
        <v>203805.38</v>
      </c>
      <c r="B11" s="3">
        <v>57431.12</v>
      </c>
      <c r="C11" s="3">
        <v>4648.58</v>
      </c>
      <c r="D11" s="3">
        <f>SUM(A11:C11)</f>
        <v>265885.08</v>
      </c>
      <c r="E11" s="3">
        <v>13200</v>
      </c>
      <c r="F11" s="3">
        <f>D11/E11</f>
        <v>20.142809090909093</v>
      </c>
      <c r="G11" s="4">
        <v>2</v>
      </c>
    </row>
  </sheetData>
  <mergeCells count="3">
    <mergeCell ref="A1:G1"/>
    <mergeCell ref="A5:G5"/>
    <mergeCell ref="A9:G9"/>
  </mergeCells>
  <printOptions horizontalCentered="1"/>
  <pageMargins left="0.70866141732283472" right="0.70866141732283472" top="1.5354330708661419" bottom="0.74803149606299213" header="0.31496062992125984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Gianluca Torri</dc:creator>
  <cp:lastModifiedBy>Manuela Rosa</cp:lastModifiedBy>
  <cp:lastPrinted>2020-01-22T11:10:12Z</cp:lastPrinted>
  <dcterms:created xsi:type="dcterms:W3CDTF">2016-02-23T13:16:19Z</dcterms:created>
  <dcterms:modified xsi:type="dcterms:W3CDTF">2020-01-22T11:12:31Z</dcterms:modified>
</cp:coreProperties>
</file>