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ppalti\2025\BANDO UMIDO + SFALCI 2026 2027 + 2028\BANDO\"/>
    </mc:Choice>
  </mc:AlternateContent>
  <xr:revisionPtr revIDLastSave="0" documentId="13_ncr:1_{BAB59D4F-1511-4E92-8508-78831BB7513E}" xr6:coauthVersionLast="47" xr6:coauthVersionMax="47" xr10:uidLastSave="{00000000-0000-0000-0000-000000000000}"/>
  <bookViews>
    <workbookView xWindow="-120" yWindow="-120" windowWidth="29040" windowHeight="15720" xr2:uid="{DC899E52-9E37-43A4-8F03-FD252DDD0FC2}"/>
  </bookViews>
  <sheets>
    <sheet name="Foglio1" sheetId="1" r:id="rId1"/>
  </sheets>
  <definedNames>
    <definedName name="_xlnm.Print_Area" localSheetId="0">Foglio1!$B$3:$J$9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8" i="1"/>
  <c r="I8" i="1" l="1"/>
  <c r="L8" i="1" s="1"/>
  <c r="I6" i="1"/>
  <c r="L6" i="1" s="1"/>
  <c r="J8" i="1" l="1"/>
  <c r="J6" i="1"/>
  <c r="J11" i="1" l="1"/>
</calcChain>
</file>

<file path=xl/sharedStrings.xml><?xml version="1.0" encoding="utf-8"?>
<sst xmlns="http://schemas.openxmlformats.org/spreadsheetml/2006/main" count="17" uniqueCount="17">
  <si>
    <t>% SCONTO
 OFFERTO</t>
  </si>
  <si>
    <t xml:space="preserve">SCONTO
 € </t>
  </si>
  <si>
    <t xml:space="preserve">BASE 
D'ASTA 
€ </t>
  </si>
  <si>
    <t>PREZZO
 COMPRENSIVO
 DELLA
 %
 DI RIBASSO</t>
  </si>
  <si>
    <t>SERVIZIO DI SMALTIMENTO RIFIUTI FORSU (CER200108) E SCARTI VEGETALI (CER200201) PROVENIENTI DAL SERVIZIO PUBBLICO DI RACCOLTA PRESSO I COMUNI SOCI EFFETTUATO DA VAL CAVALLINA CIG: B92B8DA3A3</t>
  </si>
  <si>
    <t>CODICE CER</t>
  </si>
  <si>
    <t xml:space="preserve">DESCRIZIONE </t>
  </si>
  <si>
    <t>SFALCI DI POTATURA</t>
  </si>
  <si>
    <t>QUANTITA'
 PRESUNTE
 24 MESI</t>
  </si>
  <si>
    <t>RIFIUTI BIODEGRADABILI 
DI CUCINE E MENSE</t>
  </si>
  <si>
    <t>COSTO SOGGETTO 
A RIBASSO</t>
  </si>
  <si>
    <t>COSTO TOTALE PRESUNTO RIBASSATO</t>
  </si>
  <si>
    <t>ALLEGATO OFFERTA ECONOMICA</t>
  </si>
  <si>
    <t>ONERI 
SICUREZZA
 (€/TON)</t>
  </si>
  <si>
    <t>PREZZO 
COMPRENSIVO
 DEGLI ONERI 
DELLA SICUREZZA</t>
  </si>
  <si>
    <t>costi della sicurezza</t>
  </si>
  <si>
    <t>costi della manodopera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</si>
</sst>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%"/>
    <numFmt numFmtId="165" formatCode="0.00000%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/>
    </xf>
    <xf numFmtId="44" fontId="0" fillId="0" borderId="3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1" applyFont="1" applyBorder="1" applyAlignment="1"/>
    <xf numFmtId="44" fontId="0" fillId="0" borderId="3" xfId="1" applyFont="1" applyBorder="1" applyAlignment="1"/>
    <xf numFmtId="0" fontId="0" fillId="0" borderId="1" xfId="0" applyBorder="1" applyAlignment="1">
      <alignment horizontal="center" wrapText="1"/>
    </xf>
    <xf numFmtId="44" fontId="0" fillId="0" borderId="1" xfId="1" applyFont="1" applyFill="1" applyBorder="1" applyAlignment="1"/>
    <xf numFmtId="0" fontId="0" fillId="0" borderId="4" xfId="0" applyBorder="1" applyAlignment="1">
      <alignment horizontal="center" wrapText="1"/>
    </xf>
    <xf numFmtId="166" fontId="0" fillId="0" borderId="0" xfId="2" applyNumberFormat="1" applyFont="1" applyAlignment="1">
      <alignment horizontal="left"/>
    </xf>
    <xf numFmtId="164" fontId="0" fillId="0" borderId="0" xfId="2" applyNumberFormat="1" applyFont="1" applyAlignment="1">
      <alignment horizontal="center"/>
    </xf>
    <xf numFmtId="0" fontId="0" fillId="0" borderId="5" xfId="0" applyBorder="1" applyAlignment="1">
      <alignment horizontal="center"/>
    </xf>
    <xf numFmtId="43" fontId="0" fillId="0" borderId="0" xfId="3" applyFont="1"/>
    <xf numFmtId="44" fontId="0" fillId="3" borderId="5" xfId="1" applyFont="1" applyFill="1" applyBorder="1" applyAlignment="1">
      <alignment horizontal="center"/>
    </xf>
    <xf numFmtId="44" fontId="4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4">
    <cellStyle name="Migliaia" xfId="3" builtinId="3"/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2BFA-C9C6-419D-9C16-E8FF51F729C9}">
  <sheetPr>
    <pageSetUpPr fitToPage="1"/>
  </sheetPr>
  <dimension ref="B2:R17"/>
  <sheetViews>
    <sheetView tabSelected="1" workbookViewId="0">
      <selection activeCell="P8" sqref="P8"/>
    </sheetView>
  </sheetViews>
  <sheetFormatPr defaultColWidth="8.85546875" defaultRowHeight="15" x14ac:dyDescent="0.25"/>
  <cols>
    <col min="1" max="1" width="3" customWidth="1"/>
    <col min="2" max="2" width="12.85546875" style="1" customWidth="1"/>
    <col min="3" max="3" width="22.85546875" style="1" bestFit="1" customWidth="1"/>
    <col min="4" max="4" width="10.7109375" style="1" bestFit="1" customWidth="1"/>
    <col min="5" max="5" width="17" style="1" bestFit="1" customWidth="1"/>
    <col min="6" max="6" width="9.85546875" style="1" customWidth="1"/>
    <col min="7" max="7" width="9.42578125" style="1" bestFit="1" customWidth="1"/>
    <col min="8" max="8" width="27.42578125" style="1" bestFit="1" customWidth="1"/>
    <col min="9" max="9" width="14.85546875" style="1" bestFit="1" customWidth="1"/>
    <col min="10" max="10" width="20.28515625" style="1" bestFit="1" customWidth="1"/>
    <col min="11" max="11" width="10.42578125" style="1" bestFit="1" customWidth="1"/>
    <col min="12" max="12" width="17.140625" style="1" customWidth="1"/>
    <col min="16" max="16" width="9" bestFit="1" customWidth="1"/>
    <col min="17" max="17" width="10.5703125" bestFit="1" customWidth="1"/>
    <col min="18" max="18" width="13.28515625" bestFit="1" customWidth="1"/>
  </cols>
  <sheetData>
    <row r="2" spans="2:18" ht="23.25" x14ac:dyDescent="0.35">
      <c r="B2" s="25" t="s">
        <v>12</v>
      </c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2:18" ht="62.25" customHeight="1" x14ac:dyDescent="0.25">
      <c r="B3" s="24" t="s">
        <v>4</v>
      </c>
      <c r="C3" s="24"/>
      <c r="D3" s="24"/>
      <c r="E3" s="24"/>
      <c r="F3" s="24"/>
      <c r="G3" s="24"/>
      <c r="H3" s="24"/>
      <c r="I3" s="24"/>
      <c r="J3" s="24"/>
    </row>
    <row r="4" spans="2:18" ht="15.75" thickBot="1" x14ac:dyDescent="0.3"/>
    <row r="5" spans="2:18" ht="75.75" thickBot="1" x14ac:dyDescent="0.3">
      <c r="B5" s="9" t="s">
        <v>5</v>
      </c>
      <c r="C5" s="9" t="s">
        <v>6</v>
      </c>
      <c r="D5" s="15" t="s">
        <v>8</v>
      </c>
      <c r="E5" s="15" t="s">
        <v>10</v>
      </c>
      <c r="F5" s="13" t="s">
        <v>0</v>
      </c>
      <c r="G5" s="13" t="s">
        <v>2</v>
      </c>
      <c r="H5" s="13" t="s">
        <v>1</v>
      </c>
      <c r="I5" s="13" t="s">
        <v>3</v>
      </c>
      <c r="J5" s="13" t="s">
        <v>11</v>
      </c>
      <c r="K5" s="13" t="s">
        <v>13</v>
      </c>
      <c r="L5" s="13" t="s">
        <v>14</v>
      </c>
    </row>
    <row r="6" spans="2:18" ht="30.75" thickBot="1" x14ac:dyDescent="0.3">
      <c r="B6" s="9">
        <v>200108</v>
      </c>
      <c r="C6" s="15" t="s">
        <v>9</v>
      </c>
      <c r="D6" s="9">
        <v>16000</v>
      </c>
      <c r="E6" s="9">
        <v>69.900000000000006</v>
      </c>
      <c r="F6" s="22"/>
      <c r="G6" s="6">
        <v>69.900000000000006</v>
      </c>
      <c r="H6" s="6">
        <f>+G6*F6</f>
        <v>0</v>
      </c>
      <c r="I6" s="14">
        <f>+G6-H6</f>
        <v>69.900000000000006</v>
      </c>
      <c r="J6" s="6">
        <f>+D6*I6</f>
        <v>1118400</v>
      </c>
      <c r="K6" s="6">
        <v>0.1</v>
      </c>
      <c r="L6" s="6">
        <f>+I6+K6</f>
        <v>70</v>
      </c>
    </row>
    <row r="7" spans="2:18" ht="15.75" thickBot="1" x14ac:dyDescent="0.3">
      <c r="B7" s="10"/>
      <c r="C7" s="10"/>
      <c r="D7" s="10"/>
      <c r="E7" s="10"/>
      <c r="F7" s="2"/>
      <c r="G7" s="3"/>
      <c r="H7" s="3"/>
      <c r="I7" s="12"/>
      <c r="J7" s="3"/>
      <c r="K7" s="3"/>
      <c r="L7" s="3"/>
    </row>
    <row r="8" spans="2:18" ht="15.75" thickBot="1" x14ac:dyDescent="0.3">
      <c r="B8" s="9">
        <v>200201</v>
      </c>
      <c r="C8" s="9" t="s">
        <v>7</v>
      </c>
      <c r="D8" s="9">
        <v>9000</v>
      </c>
      <c r="E8" s="9">
        <v>29.9</v>
      </c>
      <c r="F8" s="23"/>
      <c r="G8" s="6">
        <v>29.9</v>
      </c>
      <c r="H8" s="5">
        <f>+G8*F8</f>
        <v>0</v>
      </c>
      <c r="I8" s="11">
        <f>+G8-H8</f>
        <v>29.9</v>
      </c>
      <c r="J8" s="5">
        <f>+D8*I8</f>
        <v>269100</v>
      </c>
      <c r="K8" s="5">
        <v>0.1</v>
      </c>
      <c r="L8" s="5">
        <f>+I8+K8</f>
        <v>30</v>
      </c>
    </row>
    <row r="9" spans="2:18" ht="15.75" thickBot="1" x14ac:dyDescent="0.3">
      <c r="B9" s="9"/>
      <c r="C9" s="9"/>
      <c r="D9" s="9"/>
      <c r="E9" s="9"/>
      <c r="F9" s="4"/>
      <c r="G9" s="5"/>
      <c r="H9" s="5"/>
      <c r="I9" s="11"/>
      <c r="J9" s="5"/>
      <c r="K9" s="5"/>
      <c r="L9" s="5"/>
    </row>
    <row r="10" spans="2:18" ht="15.75" thickBot="1" x14ac:dyDescent="0.3">
      <c r="F10" s="7"/>
      <c r="G10" s="8"/>
      <c r="H10" s="8"/>
      <c r="I10" s="8"/>
      <c r="J10" s="8"/>
    </row>
    <row r="11" spans="2:18" ht="19.5" thickBot="1" x14ac:dyDescent="0.35">
      <c r="J11" s="21">
        <f>SUM(J6:J9)</f>
        <v>1387500</v>
      </c>
      <c r="P11" s="19"/>
      <c r="Q11" s="19"/>
      <c r="R11" s="19"/>
    </row>
    <row r="12" spans="2:18" x14ac:dyDescent="0.25">
      <c r="P12" s="19"/>
      <c r="Q12" s="19"/>
      <c r="R12" s="19"/>
    </row>
    <row r="13" spans="2:18" x14ac:dyDescent="0.25">
      <c r="H13" s="18" t="s">
        <v>15</v>
      </c>
      <c r="I13" s="18"/>
      <c r="J13" s="20"/>
      <c r="P13" s="19"/>
      <c r="Q13" s="19"/>
      <c r="R13" s="19"/>
    </row>
    <row r="14" spans="2:18" x14ac:dyDescent="0.25">
      <c r="H14" s="18" t="s">
        <v>16</v>
      </c>
      <c r="I14" s="18"/>
      <c r="J14" s="20"/>
      <c r="P14" s="19"/>
      <c r="Q14" s="19"/>
      <c r="R14" s="19"/>
    </row>
    <row r="16" spans="2:18" x14ac:dyDescent="0.25">
      <c r="F16" s="16"/>
    </row>
    <row r="17" spans="9:9" x14ac:dyDescent="0.25">
      <c r="I17" s="17"/>
    </row>
  </sheetData>
  <mergeCells count="2">
    <mergeCell ref="B3:J3"/>
    <mergeCell ref="B2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Belotti</dc:creator>
  <cp:lastModifiedBy>Elisa Belotti</cp:lastModifiedBy>
  <cp:lastPrinted>2025-04-03T13:09:11Z</cp:lastPrinted>
  <dcterms:created xsi:type="dcterms:W3CDTF">2019-12-16T13:25:21Z</dcterms:created>
  <dcterms:modified xsi:type="dcterms:W3CDTF">2025-11-21T10:52:29Z</dcterms:modified>
</cp:coreProperties>
</file>