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M:\Ragioneria\DOCUMENTI\pubblicazioni\2026\"/>
    </mc:Choice>
  </mc:AlternateContent>
  <xr:revisionPtr revIDLastSave="0" documentId="13_ncr:1_{200BBB6F-5A98-48C5-BB06-27648AF74D3F}" xr6:coauthVersionLast="36" xr6:coauthVersionMax="36" xr10:uidLastSave="{00000000-0000-0000-0000-000000000000}"/>
  <bookViews>
    <workbookView xWindow="0" yWindow="0" windowWidth="28605" windowHeight="10605" tabRatio="500" xr2:uid="{00000000-000D-0000-FFFF-FFFF00000000}"/>
  </bookViews>
  <sheets>
    <sheet name="Sheet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5" i="1" l="1"/>
  <c r="B14" i="1"/>
  <c r="B4" i="1"/>
  <c r="B16" i="1" l="1"/>
  <c r="B22" i="1"/>
  <c r="B11" i="1"/>
  <c r="B6" i="1"/>
</calcChain>
</file>

<file path=xl/sharedStrings.xml><?xml version="1.0" encoding="utf-8"?>
<sst xmlns="http://schemas.openxmlformats.org/spreadsheetml/2006/main" count="43" uniqueCount="27">
  <si>
    <t xml:space="preserve">Previsione finanziaria di parte corrente di competenza </t>
  </si>
  <si>
    <t xml:space="preserve"> </t>
  </si>
  <si>
    <t xml:space="preserve">Entrate correnti previste </t>
  </si>
  <si>
    <t xml:space="preserve">Uscite correnti previste </t>
  </si>
  <si>
    <t>Avanzo/disavanzo/pareggio previsto</t>
  </si>
  <si>
    <t>Previsione finanziaria totale di competenza</t>
  </si>
  <si>
    <t xml:space="preserve">Entrate totali previste </t>
  </si>
  <si>
    <t xml:space="preserve">Uscite totali previste </t>
  </si>
  <si>
    <t xml:space="preserve">Avanzo/disavanzo/pareggio previsto </t>
  </si>
  <si>
    <t xml:space="preserve">Previsione dell'indice di liquidità a breve (risultato di amministrazione previsto) </t>
  </si>
  <si>
    <t xml:space="preserve">Cassa + Crediti previsti </t>
  </si>
  <si>
    <t xml:space="preserve">Debiti previsti </t>
  </si>
  <si>
    <t xml:space="preserve">Previsione di cassa </t>
  </si>
  <si>
    <t xml:space="preserve">Entrate riscosse previste </t>
  </si>
  <si>
    <t xml:space="preserve">Uscite pagate previste </t>
  </si>
  <si>
    <t xml:space="preserve">Previsione economica della gestione caratteristica </t>
  </si>
  <si>
    <t xml:space="preserve">Valore della produzione (A) previsto </t>
  </si>
  <si>
    <t xml:space="preserve">Costi della produzione (B) previsti </t>
  </si>
  <si>
    <t xml:space="preserve">Differenza A-B prevista </t>
  </si>
  <si>
    <t xml:space="preserve">Previsione economica dell'esercizio </t>
  </si>
  <si>
    <t xml:space="preserve">Componenti positivi di reddito previsti </t>
  </si>
  <si>
    <t xml:space="preserve">Componenti negativi di reddito previsti </t>
  </si>
  <si>
    <t xml:space="preserve">Utile/perdita/pareggio d'esercizio prevista </t>
  </si>
  <si>
    <t>Fondo cassa al 01/01</t>
  </si>
  <si>
    <t>-</t>
  </si>
  <si>
    <t>dati non  presenti in quanto ente in contabilità  patrimoniale semplificata</t>
  </si>
  <si>
    <t>dati relativi al bilancio di previsione 2021 in forma sintetica, aggregata e semplificata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</si>
</sst>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44" fontId="1" fillId="0" borderId="0" xfId="1" applyNumberFormat="1" applyAlignment="1">
      <alignment horizontal="right" wrapText="1"/>
    </xf>
    <xf numFmtId="44" fontId="3" fillId="0" borderId="0" xfId="0" applyNumberFormat="1" applyFont="1" applyAlignment="1">
      <alignment horizontal="right" wrapText="1"/>
    </xf>
    <xf numFmtId="0" fontId="0" fillId="0" borderId="0" xfId="0" quotePrefix="1" applyAlignment="1">
      <alignment horizontal="right"/>
    </xf>
    <xf numFmtId="0" fontId="4" fillId="0" borderId="0" xfId="0" applyFont="1" applyAlignment="1">
      <alignment horizontal="center"/>
    </xf>
    <xf numFmtId="44" fontId="5" fillId="0" borderId="0" xfId="1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4" fontId="0" fillId="0" borderId="0" xfId="1" applyNumberFormat="1" applyFont="1" applyAlignment="1">
      <alignment horizontal="righ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zoomScale="90" zoomScaleNormal="90" workbookViewId="0">
      <selection activeCell="F10" sqref="F10"/>
    </sheetView>
  </sheetViews>
  <sheetFormatPr defaultColWidth="11.5703125" defaultRowHeight="12.75" x14ac:dyDescent="0.2"/>
  <cols>
    <col min="1" max="1" width="37.7109375" customWidth="1"/>
    <col min="2" max="2" width="27.140625" style="1" customWidth="1"/>
  </cols>
  <sheetData>
    <row r="1" spans="1:30" ht="55.9" customHeight="1" x14ac:dyDescent="0.25">
      <c r="A1" s="12" t="s">
        <v>26</v>
      </c>
      <c r="B1" s="12"/>
      <c r="I1" s="2"/>
      <c r="J1" s="2"/>
      <c r="S1" s="2"/>
      <c r="T1" s="2"/>
      <c r="AC1" s="2"/>
      <c r="AD1" s="2"/>
    </row>
    <row r="2" spans="1:30" ht="20.45" customHeight="1" x14ac:dyDescent="0.2">
      <c r="A2" s="3"/>
      <c r="B2"/>
      <c r="I2" s="2"/>
      <c r="J2" s="2"/>
      <c r="S2" s="2"/>
      <c r="T2" s="2"/>
      <c r="AC2" s="2"/>
      <c r="AD2" s="2"/>
    </row>
    <row r="3" spans="1:30" ht="12.75" customHeight="1" x14ac:dyDescent="0.2">
      <c r="A3" s="13" t="s">
        <v>0</v>
      </c>
      <c r="B3" s="13"/>
      <c r="I3" s="2" t="s">
        <v>1</v>
      </c>
      <c r="J3" s="2" t="s">
        <v>1</v>
      </c>
      <c r="S3" s="2" t="s">
        <v>1</v>
      </c>
      <c r="T3" s="2" t="s">
        <v>1</v>
      </c>
      <c r="AC3" s="2" t="s">
        <v>1</v>
      </c>
      <c r="AD3" s="2" t="s">
        <v>1</v>
      </c>
    </row>
    <row r="4" spans="1:30" x14ac:dyDescent="0.2">
      <c r="A4" s="2" t="s">
        <v>2</v>
      </c>
      <c r="B4" s="7">
        <f>2213672.12+219185.6+580922.83</f>
        <v>3013780.5500000003</v>
      </c>
    </row>
    <row r="5" spans="1:30" x14ac:dyDescent="0.2">
      <c r="A5" s="2" t="s">
        <v>3</v>
      </c>
      <c r="B5" s="7">
        <v>2912554.99</v>
      </c>
    </row>
    <row r="6" spans="1:30" x14ac:dyDescent="0.2">
      <c r="A6" s="2" t="s">
        <v>4</v>
      </c>
      <c r="B6" s="7">
        <f>+B4-B5</f>
        <v>101225.56000000006</v>
      </c>
    </row>
    <row r="7" spans="1:30" x14ac:dyDescent="0.2">
      <c r="A7" s="2"/>
      <c r="B7" s="4"/>
    </row>
    <row r="8" spans="1:30" ht="12.75" customHeight="1" x14ac:dyDescent="0.2">
      <c r="A8" s="13" t="s">
        <v>5</v>
      </c>
      <c r="B8" s="13"/>
    </row>
    <row r="9" spans="1:30" x14ac:dyDescent="0.2">
      <c r="A9" s="2" t="s">
        <v>6</v>
      </c>
      <c r="B9" s="7">
        <v>8005737.1600000001</v>
      </c>
    </row>
    <row r="10" spans="1:30" x14ac:dyDescent="0.2">
      <c r="A10" s="2" t="s">
        <v>7</v>
      </c>
      <c r="B10" s="7">
        <v>8005737.1600000001</v>
      </c>
    </row>
    <row r="11" spans="1:30" x14ac:dyDescent="0.2">
      <c r="A11" s="2" t="s">
        <v>8</v>
      </c>
      <c r="B11" s="8">
        <f>+B9-B10</f>
        <v>0</v>
      </c>
    </row>
    <row r="12" spans="1:30" x14ac:dyDescent="0.2">
      <c r="A12" s="2"/>
      <c r="B12" s="5"/>
    </row>
    <row r="13" spans="1:30" ht="24.2" customHeight="1" x14ac:dyDescent="0.2">
      <c r="A13" s="13" t="s">
        <v>9</v>
      </c>
      <c r="B13" s="13"/>
    </row>
    <row r="14" spans="1:30" ht="25.5" x14ac:dyDescent="0.2">
      <c r="A14" s="2" t="s">
        <v>10</v>
      </c>
      <c r="B14" s="14">
        <f>2243073.36+1042202.85-362026.38</f>
        <v>2923249.83</v>
      </c>
    </row>
    <row r="15" spans="1:30" x14ac:dyDescent="0.2">
      <c r="A15" s="2" t="s">
        <v>11</v>
      </c>
      <c r="B15" s="7">
        <f>1052789.39+57835.4+629317.06</f>
        <v>1739941.8499999999</v>
      </c>
    </row>
    <row r="16" spans="1:30" x14ac:dyDescent="0.2">
      <c r="A16" s="2" t="s">
        <v>8</v>
      </c>
      <c r="B16" s="8">
        <f>+B14-B15</f>
        <v>1183307.9800000002</v>
      </c>
    </row>
    <row r="18" spans="1:2" ht="12.75" customHeight="1" x14ac:dyDescent="0.2">
      <c r="A18" s="13" t="s">
        <v>12</v>
      </c>
      <c r="B18" s="13"/>
    </row>
    <row r="19" spans="1:2" ht="12.75" customHeight="1" x14ac:dyDescent="0.2">
      <c r="A19" s="2" t="s">
        <v>23</v>
      </c>
      <c r="B19" s="7">
        <v>2243073.36</v>
      </c>
    </row>
    <row r="20" spans="1:2" x14ac:dyDescent="0.2">
      <c r="A20" s="2" t="s">
        <v>13</v>
      </c>
      <c r="B20" s="7">
        <v>6652134.7300000004</v>
      </c>
    </row>
    <row r="21" spans="1:2" x14ac:dyDescent="0.2">
      <c r="A21" s="2" t="s">
        <v>14</v>
      </c>
      <c r="B21" s="7">
        <v>7772139.7699999996</v>
      </c>
    </row>
    <row r="22" spans="1:2" x14ac:dyDescent="0.2">
      <c r="A22" s="2" t="s">
        <v>8</v>
      </c>
      <c r="B22" s="8">
        <f>+B20-B21+B19</f>
        <v>1123068.3200000008</v>
      </c>
    </row>
    <row r="23" spans="1:2" x14ac:dyDescent="0.2">
      <c r="A23" s="2" t="s">
        <v>1</v>
      </c>
    </row>
    <row r="24" spans="1:2" x14ac:dyDescent="0.2">
      <c r="A24" s="2" t="s">
        <v>1</v>
      </c>
    </row>
    <row r="25" spans="1:2" x14ac:dyDescent="0.2">
      <c r="A25" s="10" t="s">
        <v>15</v>
      </c>
      <c r="B25" s="10"/>
    </row>
    <row r="26" spans="1:2" ht="13.5" customHeight="1" x14ac:dyDescent="0.2">
      <c r="A26" s="11" t="s">
        <v>25</v>
      </c>
      <c r="B26" s="11"/>
    </row>
    <row r="27" spans="1:2" x14ac:dyDescent="0.2">
      <c r="A27" s="2" t="s">
        <v>16</v>
      </c>
      <c r="B27" s="9" t="s">
        <v>24</v>
      </c>
    </row>
    <row r="28" spans="1:2" x14ac:dyDescent="0.2">
      <c r="A28" s="2" t="s">
        <v>17</v>
      </c>
      <c r="B28" s="9" t="s">
        <v>24</v>
      </c>
    </row>
    <row r="29" spans="1:2" x14ac:dyDescent="0.2">
      <c r="A29" s="2" t="s">
        <v>18</v>
      </c>
      <c r="B29" s="9" t="s">
        <v>24</v>
      </c>
    </row>
    <row r="30" spans="1:2" x14ac:dyDescent="0.2">
      <c r="A30" s="2" t="s">
        <v>1</v>
      </c>
    </row>
    <row r="31" spans="1:2" x14ac:dyDescent="0.2">
      <c r="A31" s="10" t="s">
        <v>19</v>
      </c>
      <c r="B31" s="10"/>
    </row>
    <row r="32" spans="1:2" x14ac:dyDescent="0.2">
      <c r="A32" s="11" t="s">
        <v>25</v>
      </c>
      <c r="B32" s="11"/>
    </row>
    <row r="33" spans="1:2" x14ac:dyDescent="0.2">
      <c r="A33" s="6"/>
      <c r="B33" s="6"/>
    </row>
    <row r="34" spans="1:2" x14ac:dyDescent="0.2">
      <c r="A34" s="2" t="s">
        <v>20</v>
      </c>
      <c r="B34" s="9" t="s">
        <v>24</v>
      </c>
    </row>
    <row r="35" spans="1:2" x14ac:dyDescent="0.2">
      <c r="A35" s="2" t="s">
        <v>21</v>
      </c>
      <c r="B35" s="9" t="s">
        <v>24</v>
      </c>
    </row>
    <row r="36" spans="1:2" x14ac:dyDescent="0.2">
      <c r="A36" s="2" t="s">
        <v>22</v>
      </c>
      <c r="B36" s="9" t="s">
        <v>24</v>
      </c>
    </row>
  </sheetData>
  <mergeCells count="9">
    <mergeCell ref="A25:B25"/>
    <mergeCell ref="A31:B31"/>
    <mergeCell ref="A26:B26"/>
    <mergeCell ref="A32:B32"/>
    <mergeCell ref="A1:B1"/>
    <mergeCell ref="A3:B3"/>
    <mergeCell ref="A8:B8"/>
    <mergeCell ref="A13:B13"/>
    <mergeCell ref="A18:B18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Elena Inselvini</cp:lastModifiedBy>
  <cp:revision>1</cp:revision>
  <dcterms:created xsi:type="dcterms:W3CDTF">2025-03-03T17:09:28Z</dcterms:created>
  <dcterms:modified xsi:type="dcterms:W3CDTF">2026-06-11T14:18:43Z</dcterms:modified>
  <dc:language>it-IT</dc:language>
</cp:coreProperties>
</file>