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B:\Trasparenza 2023\"/>
    </mc:Choice>
  </mc:AlternateContent>
  <xr:revisionPtr revIDLastSave="0" documentId="13_ncr:1_{8C764D1A-2C90-4A7B-AE31-63D7E0C1D7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ano investimenti" sheetId="3" r:id="rId1"/>
  </sheets>
  <definedNames>
    <definedName name="_xlnm.Print_Area" localSheetId="0">'Piano investimenti'!$A$1:$E$30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3" l="1"/>
  <c r="D29" i="3"/>
  <c r="E17" i="3"/>
  <c r="D17" i="3"/>
  <c r="E26" i="3"/>
  <c r="D26" i="3"/>
  <c r="C26" i="3"/>
  <c r="C17" i="3"/>
  <c r="C29" i="3" s="1"/>
</calcChain>
</file>

<file path=xl/sharedStrings.xml><?xml version="1.0" encoding="utf-8"?>
<sst xmlns="http://schemas.openxmlformats.org/spreadsheetml/2006/main" count="27" uniqueCount="26">
  <si>
    <t>TOTALE</t>
  </si>
  <si>
    <t>INVESTIMENTI 2023/2024/2025</t>
  </si>
  <si>
    <t>N.</t>
  </si>
  <si>
    <t>SPAZZATRICE SU TELAIO PERMUTA N° 28</t>
  </si>
  <si>
    <t>COMPATTATORE PERMUTA N° 04</t>
  </si>
  <si>
    <t>AUTOCARRI 3,5 TON. PERMUTA N° 35/30/39</t>
  </si>
  <si>
    <t>SPAZZATRICE SU TELAIO PERMUTA N° 29</t>
  </si>
  <si>
    <t>COMPATTATORE PERMUTA N° 05</t>
  </si>
  <si>
    <t>AUTOCARRO PERMUTA N° 23</t>
  </si>
  <si>
    <t>AUTOCARRI 5,5 TON. PERMUTA N° 31/13/14</t>
  </si>
  <si>
    <t>COMPATTATORE 12 TON.  PERMUTA N° 49</t>
  </si>
  <si>
    <t>SPAZZATRICE COMPATTA PERMUTA N° 37</t>
  </si>
  <si>
    <t>AUTOCARRO SCARRABILE + GRU A RIPOSO PERMUTA N° 46</t>
  </si>
  <si>
    <t>CONTAINER</t>
  </si>
  <si>
    <t>TRITURATORE C/O IMPIANTO S.MARTINA COME DA AUT.PROVINCIALE</t>
  </si>
  <si>
    <t>CARICATORE GOMMATO</t>
  </si>
  <si>
    <t>SISTEMA ANTINTRUSIONE</t>
  </si>
  <si>
    <t>PESA A PONTE</t>
  </si>
  <si>
    <t>BARRIERE FONOASSORBENTI C/O IMPIANTO S.MARTINA</t>
  </si>
  <si>
    <t>BOX PREFABBRICATO PER DEPOSITO LEGNO</t>
  </si>
  <si>
    <t>COPERTURA AUTOMATIZZATA BOX LEGNO PREFABBRICATO</t>
  </si>
  <si>
    <t xml:space="preserve">TOTALE </t>
  </si>
  <si>
    <t>ESTINZIONE ANTICIPATA CONTRATTO LEASING IMMOBILIARE MPS N. 1163490</t>
  </si>
  <si>
    <t xml:space="preserve">TOTALE COMPLESSIVO </t>
  </si>
  <si>
    <t>EVENTUALI INVESTIMENTI VINCOLATI AD APPROVAZIONE CONTRIBUTO PNRR</t>
  </si>
  <si>
    <t>DESCRIZIONE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</si>
</sst>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1" xfId="0" applyFont="1" applyBorder="1"/>
    <xf numFmtId="5" fontId="6" fillId="0" borderId="8" xfId="1" applyNumberFormat="1" applyFont="1" applyFill="1" applyBorder="1" applyAlignment="1"/>
    <xf numFmtId="5" fontId="6" fillId="0" borderId="3" xfId="1" applyNumberFormat="1" applyFont="1" applyFill="1" applyBorder="1" applyAlignment="1"/>
    <xf numFmtId="5" fontId="6" fillId="0" borderId="4" xfId="1" applyNumberFormat="1" applyFont="1" applyFill="1" applyBorder="1" applyAlignment="1"/>
    <xf numFmtId="5" fontId="6" fillId="0" borderId="18" xfId="1" applyNumberFormat="1" applyFont="1" applyFill="1" applyBorder="1" applyAlignment="1"/>
    <xf numFmtId="5" fontId="6" fillId="0" borderId="12" xfId="1" applyNumberFormat="1" applyFont="1" applyFill="1" applyBorder="1" applyAlignment="1"/>
    <xf numFmtId="5" fontId="6" fillId="0" borderId="13" xfId="1" applyNumberFormat="1" applyFont="1" applyFill="1" applyBorder="1" applyAlignment="1"/>
    <xf numFmtId="0" fontId="4" fillId="0" borderId="0" xfId="0" applyFont="1"/>
    <xf numFmtId="164" fontId="2" fillId="0" borderId="0" xfId="1" applyNumberFormat="1" applyFont="1" applyFill="1" applyBorder="1" applyAlignment="1">
      <alignment horizontal="left"/>
    </xf>
    <xf numFmtId="5" fontId="2" fillId="0" borderId="0" xfId="1" applyNumberFormat="1" applyFont="1" applyFill="1" applyBorder="1" applyAlignment="1">
      <alignment horizontal="center"/>
    </xf>
    <xf numFmtId="5" fontId="8" fillId="0" borderId="4" xfId="1" applyNumberFormat="1" applyFont="1" applyFill="1" applyBorder="1" applyAlignment="1">
      <alignment horizontal="center"/>
    </xf>
    <xf numFmtId="5" fontId="8" fillId="0" borderId="12" xfId="1" applyNumberFormat="1" applyFont="1" applyFill="1" applyBorder="1" applyAlignment="1">
      <alignment horizontal="center"/>
    </xf>
    <xf numFmtId="5" fontId="8" fillId="0" borderId="3" xfId="1" applyNumberFormat="1" applyFont="1" applyFill="1" applyBorder="1" applyAlignment="1">
      <alignment horizontal="center"/>
    </xf>
    <xf numFmtId="5" fontId="3" fillId="0" borderId="2" xfId="1" applyNumberFormat="1" applyFont="1" applyFill="1" applyBorder="1" applyAlignment="1">
      <alignment horizontal="center"/>
    </xf>
    <xf numFmtId="5" fontId="3" fillId="0" borderId="2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5" fontId="8" fillId="0" borderId="11" xfId="1" applyNumberFormat="1" applyFont="1" applyFill="1" applyBorder="1" applyAlignment="1">
      <alignment horizontal="center" vertical="center"/>
    </xf>
    <xf numFmtId="5" fontId="9" fillId="0" borderId="11" xfId="1" applyNumberFormat="1" applyFont="1" applyFill="1" applyBorder="1" applyAlignment="1">
      <alignment horizontal="center" vertical="center"/>
    </xf>
    <xf numFmtId="5" fontId="9" fillId="0" borderId="17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5" fontId="8" fillId="0" borderId="4" xfId="1" applyNumberFormat="1" applyFont="1" applyFill="1" applyBorder="1" applyAlignment="1">
      <alignment horizontal="center" vertical="center"/>
    </xf>
    <xf numFmtId="5" fontId="9" fillId="0" borderId="4" xfId="1" applyNumberFormat="1" applyFont="1" applyFill="1" applyBorder="1" applyAlignment="1">
      <alignment horizontal="center" vertical="center"/>
    </xf>
    <xf numFmtId="5" fontId="9" fillId="0" borderId="8" xfId="1" applyNumberFormat="1" applyFont="1" applyFill="1" applyBorder="1" applyAlignment="1">
      <alignment horizontal="center" vertical="center"/>
    </xf>
    <xf numFmtId="5" fontId="8" fillId="0" borderId="8" xfId="1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5" fontId="8" fillId="0" borderId="7" xfId="1" applyNumberFormat="1" applyFont="1" applyFill="1" applyBorder="1" applyAlignment="1">
      <alignment horizontal="center" vertical="center"/>
    </xf>
    <xf numFmtId="5" fontId="8" fillId="0" borderId="9" xfId="1" applyNumberFormat="1" applyFont="1" applyFill="1" applyBorder="1" applyAlignment="1">
      <alignment horizontal="center" vertical="center"/>
    </xf>
    <xf numFmtId="5" fontId="8" fillId="0" borderId="12" xfId="1" applyNumberFormat="1" applyFont="1" applyFill="1" applyBorder="1" applyAlignment="1">
      <alignment horizontal="center" vertical="center"/>
    </xf>
    <xf numFmtId="5" fontId="8" fillId="0" borderId="13" xfId="1" applyNumberFormat="1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2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9"/>
  <sheetViews>
    <sheetView tabSelected="1" workbookViewId="0">
      <selection activeCell="E43" sqref="E43"/>
    </sheetView>
  </sheetViews>
  <sheetFormatPr defaultColWidth="8.85546875" defaultRowHeight="15" x14ac:dyDescent="0.25"/>
  <cols>
    <col min="1" max="1" width="4.42578125" bestFit="1" customWidth="1"/>
    <col min="2" max="2" width="116" customWidth="1"/>
    <col min="3" max="5" width="17.7109375" bestFit="1" customWidth="1"/>
  </cols>
  <sheetData>
    <row r="1" spans="1:5" ht="23.25" customHeight="1" thickBot="1" x14ac:dyDescent="0.5">
      <c r="B1" s="45" t="s">
        <v>1</v>
      </c>
      <c r="C1" s="45"/>
      <c r="D1" s="45"/>
      <c r="E1" s="45"/>
    </row>
    <row r="2" spans="1:5" s="23" customFormat="1" ht="32.25" customHeight="1" thickBot="1" x14ac:dyDescent="0.3">
      <c r="A2" s="20" t="s">
        <v>2</v>
      </c>
      <c r="B2" s="21" t="s">
        <v>25</v>
      </c>
      <c r="C2" s="21">
        <v>2023</v>
      </c>
      <c r="D2" s="21">
        <v>2024</v>
      </c>
      <c r="E2" s="22">
        <v>2025</v>
      </c>
    </row>
    <row r="3" spans="1:5" ht="20.100000000000001" customHeight="1" x14ac:dyDescent="0.25">
      <c r="A3" s="24">
        <v>2</v>
      </c>
      <c r="B3" s="29" t="s">
        <v>18</v>
      </c>
      <c r="C3" s="30">
        <v>60000</v>
      </c>
      <c r="D3" s="31"/>
      <c r="E3" s="32"/>
    </row>
    <row r="4" spans="1:5" ht="20.100000000000001" customHeight="1" x14ac:dyDescent="0.25">
      <c r="A4" s="24">
        <v>1</v>
      </c>
      <c r="B4" s="33" t="s">
        <v>19</v>
      </c>
      <c r="C4" s="34">
        <v>25000</v>
      </c>
      <c r="D4" s="35"/>
      <c r="E4" s="36"/>
    </row>
    <row r="5" spans="1:5" ht="20.100000000000001" customHeight="1" x14ac:dyDescent="0.25">
      <c r="A5" s="24">
        <v>1</v>
      </c>
      <c r="B5" s="33" t="s">
        <v>20</v>
      </c>
      <c r="C5" s="34">
        <v>25000</v>
      </c>
      <c r="D5" s="35"/>
      <c r="E5" s="36"/>
    </row>
    <row r="6" spans="1:5" ht="20.100000000000001" customHeight="1" x14ac:dyDescent="0.25">
      <c r="A6" s="24">
        <v>1</v>
      </c>
      <c r="B6" s="33" t="s">
        <v>3</v>
      </c>
      <c r="C6" s="34">
        <v>180000</v>
      </c>
      <c r="D6" s="34"/>
      <c r="E6" s="37"/>
    </row>
    <row r="7" spans="1:5" ht="20.100000000000001" customHeight="1" x14ac:dyDescent="0.25">
      <c r="A7" s="26">
        <v>1</v>
      </c>
      <c r="B7" s="33" t="s">
        <v>4</v>
      </c>
      <c r="C7" s="34">
        <v>180000</v>
      </c>
      <c r="D7" s="34"/>
      <c r="E7" s="37"/>
    </row>
    <row r="8" spans="1:5" ht="20.100000000000001" customHeight="1" x14ac:dyDescent="0.25">
      <c r="A8" s="26">
        <v>3</v>
      </c>
      <c r="B8" s="33" t="s">
        <v>5</v>
      </c>
      <c r="C8" s="34">
        <v>130000</v>
      </c>
      <c r="D8" s="34"/>
      <c r="E8" s="37"/>
    </row>
    <row r="9" spans="1:5" ht="20.100000000000001" customHeight="1" x14ac:dyDescent="0.25">
      <c r="A9" s="27">
        <v>15</v>
      </c>
      <c r="B9" s="38" t="s">
        <v>13</v>
      </c>
      <c r="C9" s="39">
        <v>75000</v>
      </c>
      <c r="D9" s="39"/>
      <c r="E9" s="40"/>
    </row>
    <row r="10" spans="1:5" ht="20.100000000000001" customHeight="1" x14ac:dyDescent="0.25">
      <c r="A10" s="26">
        <v>1</v>
      </c>
      <c r="B10" s="33" t="s">
        <v>6</v>
      </c>
      <c r="C10" s="34"/>
      <c r="D10" s="34">
        <v>180000</v>
      </c>
      <c r="E10" s="37"/>
    </row>
    <row r="11" spans="1:5" ht="20.100000000000001" customHeight="1" x14ac:dyDescent="0.25">
      <c r="A11" s="26">
        <v>1</v>
      </c>
      <c r="B11" s="33" t="s">
        <v>7</v>
      </c>
      <c r="C11" s="34"/>
      <c r="D11" s="34">
        <v>180000</v>
      </c>
      <c r="E11" s="37"/>
    </row>
    <row r="12" spans="1:5" ht="20.100000000000001" customHeight="1" x14ac:dyDescent="0.25">
      <c r="A12" s="27">
        <v>1</v>
      </c>
      <c r="B12" s="33" t="s">
        <v>8</v>
      </c>
      <c r="C12" s="34"/>
      <c r="D12" s="34">
        <v>45000</v>
      </c>
      <c r="E12" s="37"/>
    </row>
    <row r="13" spans="1:5" ht="20.100000000000001" customHeight="1" x14ac:dyDescent="0.25">
      <c r="A13" s="27">
        <v>3</v>
      </c>
      <c r="B13" s="33" t="s">
        <v>9</v>
      </c>
      <c r="C13" s="34"/>
      <c r="D13" s="34">
        <v>160000</v>
      </c>
      <c r="E13" s="37"/>
    </row>
    <row r="14" spans="1:5" ht="20.100000000000001" customHeight="1" x14ac:dyDescent="0.25">
      <c r="A14" s="27">
        <v>1</v>
      </c>
      <c r="B14" s="33" t="s">
        <v>11</v>
      </c>
      <c r="C14" s="34"/>
      <c r="D14" s="34"/>
      <c r="E14" s="37">
        <v>160000</v>
      </c>
    </row>
    <row r="15" spans="1:5" ht="20.100000000000001" customHeight="1" x14ac:dyDescent="0.25">
      <c r="A15" s="27">
        <v>1</v>
      </c>
      <c r="B15" s="33" t="s">
        <v>12</v>
      </c>
      <c r="C15" s="34"/>
      <c r="D15" s="34"/>
      <c r="E15" s="37">
        <v>180000</v>
      </c>
    </row>
    <row r="16" spans="1:5" ht="20.100000000000001" customHeight="1" thickBot="1" x14ac:dyDescent="0.3">
      <c r="A16" s="28">
        <v>1</v>
      </c>
      <c r="B16" s="38" t="s">
        <v>10</v>
      </c>
      <c r="C16" s="41"/>
      <c r="D16" s="41"/>
      <c r="E16" s="42">
        <v>160000</v>
      </c>
    </row>
    <row r="17" spans="1:5" ht="24" customHeight="1" thickBot="1" x14ac:dyDescent="0.4">
      <c r="A17" s="1"/>
      <c r="B17" s="16" t="s">
        <v>21</v>
      </c>
      <c r="C17" s="14">
        <f>SUM(C3:C16)</f>
        <v>675000</v>
      </c>
      <c r="D17" s="14">
        <f>SUM(D3:D16)</f>
        <v>565000</v>
      </c>
      <c r="E17" s="14">
        <f>SUM(E3:E16)</f>
        <v>500000</v>
      </c>
    </row>
    <row r="18" spans="1:5" ht="15.75" thickBot="1" x14ac:dyDescent="0.3"/>
    <row r="19" spans="1:5" s="23" customFormat="1" ht="32.25" customHeight="1" thickBot="1" x14ac:dyDescent="0.3">
      <c r="A19" s="20"/>
      <c r="B19" s="21" t="s">
        <v>22</v>
      </c>
      <c r="C19" s="15">
        <v>559022</v>
      </c>
      <c r="D19" s="15">
        <v>0</v>
      </c>
      <c r="E19" s="15">
        <v>0</v>
      </c>
    </row>
    <row r="20" spans="1:5" ht="15.75" thickBot="1" x14ac:dyDescent="0.3"/>
    <row r="21" spans="1:5" s="23" customFormat="1" ht="32.25" customHeight="1" thickBot="1" x14ac:dyDescent="0.3">
      <c r="A21" s="20" t="s">
        <v>2</v>
      </c>
      <c r="B21" s="21" t="s">
        <v>24</v>
      </c>
      <c r="C21" s="21">
        <v>2023</v>
      </c>
      <c r="D21" s="21">
        <v>2024</v>
      </c>
      <c r="E21" s="22">
        <v>2025</v>
      </c>
    </row>
    <row r="22" spans="1:5" ht="20.100000000000001" customHeight="1" x14ac:dyDescent="0.35">
      <c r="A22" s="24">
        <v>1</v>
      </c>
      <c r="B22" s="17" t="s">
        <v>14</v>
      </c>
      <c r="C22" s="13">
        <v>625000</v>
      </c>
      <c r="D22" s="3"/>
      <c r="E22" s="5"/>
    </row>
    <row r="23" spans="1:5" ht="20.100000000000001" customHeight="1" x14ac:dyDescent="0.35">
      <c r="A23" s="24">
        <v>1</v>
      </c>
      <c r="B23" s="18" t="s">
        <v>15</v>
      </c>
      <c r="C23" s="11">
        <v>202000</v>
      </c>
      <c r="D23" s="4"/>
      <c r="E23" s="2"/>
    </row>
    <row r="24" spans="1:5" ht="20.100000000000001" customHeight="1" x14ac:dyDescent="0.35">
      <c r="A24" s="24">
        <v>1</v>
      </c>
      <c r="B24" s="18" t="s">
        <v>16</v>
      </c>
      <c r="C24" s="11">
        <v>30000</v>
      </c>
      <c r="D24" s="4"/>
      <c r="E24" s="2"/>
    </row>
    <row r="25" spans="1:5" ht="20.100000000000001" customHeight="1" thickBot="1" x14ac:dyDescent="0.4">
      <c r="A25" s="25">
        <v>1</v>
      </c>
      <c r="B25" s="19" t="s">
        <v>17</v>
      </c>
      <c r="C25" s="12">
        <v>40000</v>
      </c>
      <c r="D25" s="6"/>
      <c r="E25" s="7"/>
    </row>
    <row r="26" spans="1:5" ht="24" customHeight="1" thickBot="1" x14ac:dyDescent="0.4">
      <c r="A26" s="1"/>
      <c r="B26" s="16" t="s">
        <v>0</v>
      </c>
      <c r="C26" s="14">
        <f>SUM(C22:C25)</f>
        <v>897000</v>
      </c>
      <c r="D26" s="14">
        <f>SUM(D22:D25)</f>
        <v>0</v>
      </c>
      <c r="E26" s="14">
        <f>SUM(E22:E25)</f>
        <v>0</v>
      </c>
    </row>
    <row r="27" spans="1:5" ht="17.25" customHeight="1" thickBot="1" x14ac:dyDescent="0.4">
      <c r="A27" s="8"/>
      <c r="B27" s="9"/>
      <c r="C27" s="10"/>
      <c r="D27" s="10"/>
      <c r="E27" s="10"/>
    </row>
    <row r="28" spans="1:5" ht="24" thickBot="1" x14ac:dyDescent="0.3">
      <c r="A28" s="43"/>
      <c r="B28" s="44"/>
      <c r="C28" s="21">
        <v>2023</v>
      </c>
      <c r="D28" s="21">
        <v>2024</v>
      </c>
      <c r="E28" s="22">
        <v>2025</v>
      </c>
    </row>
    <row r="29" spans="1:5" ht="24" customHeight="1" thickBot="1" x14ac:dyDescent="0.4">
      <c r="A29" s="1"/>
      <c r="B29" s="16" t="s">
        <v>23</v>
      </c>
      <c r="C29" s="14">
        <f>+C17+C19+C26</f>
        <v>2131022</v>
      </c>
      <c r="D29" s="14">
        <f>+D17+D19+D26</f>
        <v>565000</v>
      </c>
      <c r="E29" s="14">
        <f>+E17+E19+E26</f>
        <v>500000</v>
      </c>
    </row>
  </sheetData>
  <mergeCells count="1">
    <mergeCell ref="B1:E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6" pageOrder="overThenDown" orientation="landscape" r:id="rId1"/>
  <ignoredErrors>
    <ignoredError sqref="C26:E26 C17:E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investimenti</vt:lpstr>
      <vt:lpstr>'Piano investimenti'!Area_stampa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Belotti</dc:creator>
  <cp:lastModifiedBy>Elisa Belotti</cp:lastModifiedBy>
  <cp:lastPrinted>2022-12-15T16:04:38Z</cp:lastPrinted>
  <dcterms:created xsi:type="dcterms:W3CDTF">2020-10-13T13:27:07Z</dcterms:created>
  <dcterms:modified xsi:type="dcterms:W3CDTF">2023-11-28T15:38:34Z</dcterms:modified>
</cp:coreProperties>
</file>